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 pers.dubbel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<sst xmlns="http://schemas.openxmlformats.org/spreadsheetml/2006/main" count="74" uniqueCount="33">
  <si>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Groep A</t>
  </si>
  <si>
    <t>pnt</t>
  </si>
  <si>
    <t>plts</t>
  </si>
  <si>
    <t>Ronde</t>
  </si>
  <si>
    <t>uitslag</t>
  </si>
  <si>
    <t>Ronde 1</t>
  </si>
  <si>
    <t>Dik Vermeulen</t>
  </si>
  <si>
    <t>3e</t>
  </si>
  <si>
    <t>-</t>
  </si>
  <si>
    <t>Ruud Holkamp</t>
  </si>
  <si>
    <t>1e</t>
  </si>
  <si>
    <t>1-2</t>
  </si>
  <si>
    <t>3-4</t>
  </si>
  <si>
    <t>Ruud Groot</t>
  </si>
  <si>
    <t>3-1</t>
  </si>
  <si>
    <t>4-2</t>
  </si>
  <si>
    <t xml:space="preserve"> </t>
  </si>
  <si>
    <t>Piet Smit</t>
  </si>
  <si>
    <t>2e</t>
  </si>
  <si>
    <t>1-4</t>
  </si>
  <si>
    <t>2-3</t>
  </si>
  <si>
    <t>Ronde 2</t>
  </si>
  <si>
    <t>2-1</t>
  </si>
  <si>
    <t>4-3</t>
  </si>
  <si>
    <t>1-3</t>
  </si>
  <si>
    <t>2-4</t>
  </si>
  <si>
    <t>4-1</t>
  </si>
  <si>
    <t>3-2</t>
  </si>
  <si>
    <t>Ronde 3</t>
  </si>
  <si>
    <t>Ronde 4</t>
  </si>
  <si>
    <t>Ronde 5</t>
  </si>
  <si>
    <t>Ronde 6</t>
  </si>
  <si>
    <t>Ledenvergadering 2022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</si>
</sst>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16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4" xfId="0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49" fontId="19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 quotePrefix="1">
      <alignment/>
    </xf>
    <xf numFmtId="0" fontId="0" fillId="0" borderId="25" xfId="0" applyBorder="1" applyAlignment="1">
      <alignment/>
    </xf>
    <xf numFmtId="49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710937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00390625" style="0" customWidth="1"/>
    <col min="28" max="28" width="3.28125" style="0" customWidth="1"/>
    <col min="29" max="29" width="1.7109375" style="0" customWidth="1"/>
    <col min="30" max="30" width="3.28125" style="0" customWidth="1"/>
  </cols>
  <sheetData>
    <row r="1" ht="12.75">
      <c r="A1" s="1" t="s">
        <v>32</v>
      </c>
    </row>
    <row r="2" ht="12.75">
      <c r="B2" t="s">
        <v>0</v>
      </c>
    </row>
    <row r="3" spans="1:24" ht="13.5" thickBot="1">
      <c r="A3" s="2"/>
      <c r="B3" s="2"/>
      <c r="C3" s="3">
        <v>1</v>
      </c>
      <c r="D3" s="4">
        <v>2</v>
      </c>
      <c r="E3" s="4">
        <v>3</v>
      </c>
      <c r="F3" s="4">
        <v>4</v>
      </c>
      <c r="G3" s="4">
        <v>1</v>
      </c>
      <c r="H3" s="4">
        <v>2</v>
      </c>
      <c r="I3" s="4">
        <v>3</v>
      </c>
      <c r="J3" s="5">
        <v>4</v>
      </c>
      <c r="K3" s="6" t="s">
        <v>1</v>
      </c>
      <c r="L3" s="7" t="s">
        <v>2</v>
      </c>
      <c r="M3" s="8"/>
      <c r="N3" s="8" t="s">
        <v>3</v>
      </c>
      <c r="O3" s="9"/>
      <c r="P3" s="10" t="s">
        <v>4</v>
      </c>
      <c r="Q3" s="10"/>
      <c r="R3" s="10"/>
      <c r="S3" s="9"/>
      <c r="T3" s="10" t="s">
        <v>4</v>
      </c>
      <c r="U3" s="10"/>
      <c r="V3" s="11"/>
      <c r="X3" s="12" t="s">
        <v>5</v>
      </c>
    </row>
    <row r="4" spans="1:30" ht="13.5" thickBot="1">
      <c r="A4">
        <v>1</v>
      </c>
      <c r="B4" s="13" t="s">
        <v>6</v>
      </c>
      <c r="C4" s="14"/>
      <c r="D4" s="15">
        <f>+P5</f>
        <v>1</v>
      </c>
      <c r="E4" s="15">
        <f>+R6</f>
        <v>1</v>
      </c>
      <c r="F4" s="15">
        <f>+P7</f>
        <v>2</v>
      </c>
      <c r="G4" s="16"/>
      <c r="H4" s="15">
        <f>+R8</f>
        <v>0</v>
      </c>
      <c r="I4" s="15">
        <f>+P9</f>
        <v>1</v>
      </c>
      <c r="J4" s="15">
        <f>+R10</f>
        <v>0</v>
      </c>
      <c r="K4" s="17">
        <f>SUM(C4:J4)</f>
        <v>5</v>
      </c>
      <c r="L4" s="18" t="s">
        <v>7</v>
      </c>
      <c r="M4" s="8"/>
      <c r="N4" s="8"/>
      <c r="O4" s="10"/>
      <c r="P4" s="10"/>
      <c r="Q4" s="10"/>
      <c r="R4" s="10"/>
      <c r="S4" s="10"/>
      <c r="T4" s="10"/>
      <c r="U4" s="10"/>
      <c r="V4" s="11"/>
      <c r="X4" t="str">
        <f>+B4</f>
        <v>Dik Vermeulen</v>
      </c>
      <c r="Z4" t="str">
        <f>+B5</f>
        <v>Ruud Holkamp</v>
      </c>
      <c r="AB4" s="1">
        <v>1</v>
      </c>
      <c r="AC4" s="19" t="s">
        <v>8</v>
      </c>
      <c r="AD4">
        <f>IF(AB4=2,0,IF(AB4=1,1,IF(AB4=0,2,"")))</f>
        <v>1</v>
      </c>
    </row>
    <row r="5" spans="1:30" ht="12.75" customHeight="1" thickBot="1">
      <c r="A5">
        <v>2</v>
      </c>
      <c r="B5" s="20" t="s">
        <v>9</v>
      </c>
      <c r="C5" s="15">
        <f>+R5</f>
        <v>1</v>
      </c>
      <c r="D5" s="14"/>
      <c r="E5" s="15">
        <f>+T7</f>
        <v>1</v>
      </c>
      <c r="F5" s="15">
        <f>+V6</f>
        <v>1</v>
      </c>
      <c r="G5" s="21">
        <f>+P8</f>
        <v>2</v>
      </c>
      <c r="H5" s="22"/>
      <c r="I5" s="15">
        <f>+V10</f>
        <v>0</v>
      </c>
      <c r="J5" s="15">
        <f>+T9</f>
        <v>2</v>
      </c>
      <c r="K5" s="21">
        <f>SUM(C5:J5)</f>
        <v>7</v>
      </c>
      <c r="L5" s="23" t="s">
        <v>10</v>
      </c>
      <c r="M5" s="8"/>
      <c r="N5" s="24">
        <v>1</v>
      </c>
      <c r="O5" s="25" t="s">
        <v>11</v>
      </c>
      <c r="P5" s="26">
        <f>+AB4</f>
        <v>1</v>
      </c>
      <c r="Q5" s="27" t="s">
        <v>8</v>
      </c>
      <c r="R5" s="28">
        <f aca="true" t="shared" si="0" ref="R5:R10">IF(P5=2,0,IF(P5=1,1,IF(P5=0,2,"")))</f>
        <v>1</v>
      </c>
      <c r="S5" s="29" t="s">
        <v>12</v>
      </c>
      <c r="T5" s="26">
        <f>+AB5</f>
        <v>0</v>
      </c>
      <c r="U5" s="27" t="s">
        <v>8</v>
      </c>
      <c r="V5" s="30">
        <f aca="true" t="shared" si="1" ref="V5:V10">IF(T5=2,0,IF(T5=1,1,IF(T5=0,2,"")))</f>
        <v>2</v>
      </c>
      <c r="X5" t="str">
        <f>+B6</f>
        <v>Ruud Groot</v>
      </c>
      <c r="Z5" t="str">
        <f>+B7</f>
        <v>Piet Smit</v>
      </c>
      <c r="AB5" s="1">
        <v>0</v>
      </c>
      <c r="AC5" s="19" t="s">
        <v>8</v>
      </c>
      <c r="AD5">
        <f aca="true" t="shared" si="2" ref="AD5:AD25">IF(AB5=2,0,IF(AB5=1,1,IF(AB5=0,2,"")))</f>
        <v>2</v>
      </c>
    </row>
    <row r="6" spans="1:30" ht="12.75" customHeight="1" thickBot="1">
      <c r="A6">
        <v>3</v>
      </c>
      <c r="B6" s="20" t="s">
        <v>13</v>
      </c>
      <c r="C6" s="15">
        <f>+P6</f>
        <v>1</v>
      </c>
      <c r="D6" s="15">
        <f>+V7</f>
        <v>1</v>
      </c>
      <c r="E6" s="14"/>
      <c r="F6" s="15">
        <f>+T5</f>
        <v>0</v>
      </c>
      <c r="G6" s="21">
        <f>+R9</f>
        <v>1</v>
      </c>
      <c r="H6" s="15">
        <f>+T10</f>
        <v>2</v>
      </c>
      <c r="I6" s="22"/>
      <c r="J6" s="15">
        <f>+V8</f>
        <v>0</v>
      </c>
      <c r="K6" s="21">
        <f>SUM(C6:J6)</f>
        <v>5</v>
      </c>
      <c r="L6" s="23" t="s">
        <v>7</v>
      </c>
      <c r="M6" s="8"/>
      <c r="N6" s="24">
        <v>2</v>
      </c>
      <c r="O6" s="25" t="s">
        <v>14</v>
      </c>
      <c r="P6" s="26">
        <f>+AB8</f>
        <v>1</v>
      </c>
      <c r="Q6" s="27" t="s">
        <v>8</v>
      </c>
      <c r="R6" s="28">
        <f t="shared" si="0"/>
        <v>1</v>
      </c>
      <c r="S6" s="29" t="s">
        <v>15</v>
      </c>
      <c r="T6" s="26">
        <f>+AB9</f>
        <v>1</v>
      </c>
      <c r="U6" s="27" t="s">
        <v>8</v>
      </c>
      <c r="V6" s="30">
        <f t="shared" si="1"/>
        <v>1</v>
      </c>
      <c r="AB6" s="1" t="s">
        <v>16</v>
      </c>
      <c r="AD6">
        <f t="shared" si="2"/>
      </c>
    </row>
    <row r="7" spans="1:30" ht="12.75" customHeight="1" thickBot="1">
      <c r="A7" s="2">
        <v>4</v>
      </c>
      <c r="B7" s="31" t="s">
        <v>17</v>
      </c>
      <c r="C7" s="32">
        <f>+R7</f>
        <v>0</v>
      </c>
      <c r="D7" s="32">
        <f>+T6</f>
        <v>1</v>
      </c>
      <c r="E7" s="32">
        <f>+V5</f>
        <v>2</v>
      </c>
      <c r="F7" s="22"/>
      <c r="G7" s="3">
        <f>+P10</f>
        <v>2</v>
      </c>
      <c r="H7" s="4">
        <f>+V9</f>
        <v>0</v>
      </c>
      <c r="I7" s="4">
        <f>+T8</f>
        <v>2</v>
      </c>
      <c r="J7" s="22"/>
      <c r="K7" s="33">
        <f>SUM(C7:J7)</f>
        <v>7</v>
      </c>
      <c r="L7" s="6" t="s">
        <v>18</v>
      </c>
      <c r="M7" s="8"/>
      <c r="N7" s="24">
        <v>3</v>
      </c>
      <c r="O7" s="25" t="s">
        <v>19</v>
      </c>
      <c r="P7" s="26">
        <f>+AB12</f>
        <v>2</v>
      </c>
      <c r="Q7" s="27" t="s">
        <v>8</v>
      </c>
      <c r="R7" s="28">
        <f t="shared" si="0"/>
        <v>0</v>
      </c>
      <c r="S7" s="29" t="s">
        <v>20</v>
      </c>
      <c r="T7" s="26">
        <f>+AB13</f>
        <v>1</v>
      </c>
      <c r="U7" s="27" t="s">
        <v>8</v>
      </c>
      <c r="V7" s="30">
        <f t="shared" si="1"/>
        <v>1</v>
      </c>
      <c r="X7" s="12" t="s">
        <v>21</v>
      </c>
      <c r="AB7" s="1" t="s">
        <v>16</v>
      </c>
      <c r="AD7">
        <f t="shared" si="2"/>
      </c>
    </row>
    <row r="8" spans="2:30" ht="15">
      <c r="B8" s="1" t="s">
        <v>16</v>
      </c>
      <c r="C8" s="34"/>
      <c r="D8" s="34"/>
      <c r="E8" s="34"/>
      <c r="F8" s="15">
        <f>SUM(C4:F7)</f>
        <v>12</v>
      </c>
      <c r="G8" s="15"/>
      <c r="H8" s="15"/>
      <c r="I8" s="15"/>
      <c r="J8" s="15">
        <f>SUM(C4:J7)</f>
        <v>24</v>
      </c>
      <c r="K8" s="34">
        <f>SUM(K4:K7)</f>
        <v>24</v>
      </c>
      <c r="L8" s="34"/>
      <c r="M8" s="34"/>
      <c r="N8" s="24">
        <v>4</v>
      </c>
      <c r="O8" s="25" t="s">
        <v>22</v>
      </c>
      <c r="P8" s="35">
        <f>+AB16</f>
        <v>2</v>
      </c>
      <c r="Q8" s="27" t="s">
        <v>8</v>
      </c>
      <c r="R8" s="28">
        <f t="shared" si="0"/>
        <v>0</v>
      </c>
      <c r="S8" s="25" t="s">
        <v>23</v>
      </c>
      <c r="T8" s="36">
        <f>+AB17</f>
        <v>2</v>
      </c>
      <c r="U8" s="27" t="s">
        <v>8</v>
      </c>
      <c r="V8" s="30">
        <f t="shared" si="1"/>
        <v>0</v>
      </c>
      <c r="X8" t="str">
        <f>+B6</f>
        <v>Ruud Groot</v>
      </c>
      <c r="Z8" t="str">
        <f>+B4</f>
        <v>Dik Vermeulen</v>
      </c>
      <c r="AB8" s="1">
        <v>1</v>
      </c>
      <c r="AC8" s="19" t="s">
        <v>8</v>
      </c>
      <c r="AD8">
        <f t="shared" si="2"/>
        <v>1</v>
      </c>
    </row>
    <row r="9" spans="14:30" ht="15">
      <c r="N9" s="24">
        <v>5</v>
      </c>
      <c r="O9" s="25" t="s">
        <v>24</v>
      </c>
      <c r="P9" s="35">
        <f>+AB20</f>
        <v>1</v>
      </c>
      <c r="Q9" s="27" t="s">
        <v>8</v>
      </c>
      <c r="R9" s="28">
        <f t="shared" si="0"/>
        <v>1</v>
      </c>
      <c r="S9" s="25" t="s">
        <v>25</v>
      </c>
      <c r="T9" s="35">
        <f>+AB21</f>
        <v>2</v>
      </c>
      <c r="U9" s="27" t="s">
        <v>8</v>
      </c>
      <c r="V9" s="30">
        <f t="shared" si="1"/>
        <v>0</v>
      </c>
      <c r="X9" t="str">
        <f>+B7</f>
        <v>Piet Smit</v>
      </c>
      <c r="Z9" t="str">
        <f>+B5</f>
        <v>Ruud Holkamp</v>
      </c>
      <c r="AB9" s="1">
        <v>1</v>
      </c>
      <c r="AC9" s="19" t="s">
        <v>8</v>
      </c>
      <c r="AD9">
        <f t="shared" si="2"/>
        <v>1</v>
      </c>
    </row>
    <row r="10" spans="14:30" ht="15">
      <c r="N10" s="24">
        <v>6</v>
      </c>
      <c r="O10" s="25" t="s">
        <v>26</v>
      </c>
      <c r="P10" s="36">
        <f>+AB24</f>
        <v>2</v>
      </c>
      <c r="Q10" s="27" t="s">
        <v>8</v>
      </c>
      <c r="R10" s="28">
        <f t="shared" si="0"/>
        <v>0</v>
      </c>
      <c r="S10" s="25" t="s">
        <v>27</v>
      </c>
      <c r="T10" s="35">
        <f>+AB25</f>
        <v>2</v>
      </c>
      <c r="U10" s="27" t="s">
        <v>8</v>
      </c>
      <c r="V10" s="30">
        <f t="shared" si="1"/>
        <v>0</v>
      </c>
      <c r="AB10" s="1" t="s">
        <v>16</v>
      </c>
      <c r="AD10">
        <f t="shared" si="2"/>
      </c>
    </row>
    <row r="11" spans="24:30" ht="12.75">
      <c r="X11" s="12" t="s">
        <v>28</v>
      </c>
      <c r="AB11" s="1" t="s">
        <v>16</v>
      </c>
      <c r="AD11">
        <f t="shared" si="2"/>
      </c>
    </row>
    <row r="12" spans="24:30" ht="12.75">
      <c r="X12" t="str">
        <f>+B4</f>
        <v>Dik Vermeulen</v>
      </c>
      <c r="Z12" t="str">
        <f>+B7</f>
        <v>Piet Smit</v>
      </c>
      <c r="AB12" s="1">
        <v>2</v>
      </c>
      <c r="AC12" s="19" t="s">
        <v>8</v>
      </c>
      <c r="AD12">
        <f t="shared" si="2"/>
        <v>0</v>
      </c>
    </row>
    <row r="13" spans="24:30" ht="12.75">
      <c r="X13" t="str">
        <f>+B5</f>
        <v>Ruud Holkamp</v>
      </c>
      <c r="Z13" t="str">
        <f>+B6</f>
        <v>Ruud Groot</v>
      </c>
      <c r="AB13" s="1">
        <v>1</v>
      </c>
      <c r="AC13" s="19" t="s">
        <v>8</v>
      </c>
      <c r="AD13">
        <f t="shared" si="2"/>
        <v>1</v>
      </c>
    </row>
    <row r="14" spans="29:30" ht="12.75">
      <c r="AC14" s="19" t="s">
        <v>16</v>
      </c>
      <c r="AD14" s="1" t="s">
        <v>16</v>
      </c>
    </row>
    <row r="15" spans="24:30" ht="12.75">
      <c r="X15" s="12" t="s">
        <v>29</v>
      </c>
      <c r="AC15" s="19" t="s">
        <v>16</v>
      </c>
      <c r="AD15" s="1" t="s">
        <v>16</v>
      </c>
    </row>
    <row r="16" spans="24:30" ht="12.75">
      <c r="X16" t="str">
        <f>+B5</f>
        <v>Ruud Holkamp</v>
      </c>
      <c r="Z16" t="str">
        <f>+B4</f>
        <v>Dik Vermeulen</v>
      </c>
      <c r="AB16" s="1">
        <v>2</v>
      </c>
      <c r="AC16" s="19" t="s">
        <v>8</v>
      </c>
      <c r="AD16">
        <f t="shared" si="2"/>
        <v>0</v>
      </c>
    </row>
    <row r="17" spans="24:30" ht="12.75">
      <c r="X17" t="str">
        <f>+B7</f>
        <v>Piet Smit</v>
      </c>
      <c r="Z17" t="str">
        <f>+B6</f>
        <v>Ruud Groot</v>
      </c>
      <c r="AB17" s="1">
        <v>2</v>
      </c>
      <c r="AC17" s="19" t="s">
        <v>8</v>
      </c>
      <c r="AD17">
        <f t="shared" si="2"/>
        <v>0</v>
      </c>
    </row>
    <row r="18" spans="29:30" ht="12.75">
      <c r="AC18" s="19" t="s">
        <v>16</v>
      </c>
      <c r="AD18" s="1" t="s">
        <v>16</v>
      </c>
    </row>
    <row r="19" spans="24:30" ht="12.75">
      <c r="X19" s="12" t="s">
        <v>30</v>
      </c>
      <c r="AC19" s="19" t="s">
        <v>16</v>
      </c>
      <c r="AD19" s="1" t="s">
        <v>16</v>
      </c>
    </row>
    <row r="20" spans="24:30" ht="12.75">
      <c r="X20" t="str">
        <f>+B4</f>
        <v>Dik Vermeulen</v>
      </c>
      <c r="Z20" t="str">
        <f>+B6</f>
        <v>Ruud Groot</v>
      </c>
      <c r="AB20" s="1">
        <v>1</v>
      </c>
      <c r="AC20" s="19" t="s">
        <v>8</v>
      </c>
      <c r="AD20">
        <f t="shared" si="2"/>
        <v>1</v>
      </c>
    </row>
    <row r="21" spans="24:30" ht="12.75">
      <c r="X21" t="str">
        <f>+B5</f>
        <v>Ruud Holkamp</v>
      </c>
      <c r="Z21" t="str">
        <f>+B7</f>
        <v>Piet Smit</v>
      </c>
      <c r="AB21" s="1">
        <v>2</v>
      </c>
      <c r="AC21" s="19" t="s">
        <v>8</v>
      </c>
      <c r="AD21">
        <f t="shared" si="2"/>
        <v>0</v>
      </c>
    </row>
    <row r="22" spans="29:30" ht="12.75">
      <c r="AC22" s="19" t="s">
        <v>16</v>
      </c>
      <c r="AD22" s="1" t="s">
        <v>16</v>
      </c>
    </row>
    <row r="23" spans="24:30" ht="12.75">
      <c r="X23" s="12" t="s">
        <v>31</v>
      </c>
      <c r="AC23" s="19" t="s">
        <v>16</v>
      </c>
      <c r="AD23" s="1" t="s">
        <v>16</v>
      </c>
    </row>
    <row r="24" spans="24:30" ht="12.75">
      <c r="X24" t="str">
        <f>+B7</f>
        <v>Piet Smit</v>
      </c>
      <c r="Z24" t="str">
        <f>+B4</f>
        <v>Dik Vermeulen</v>
      </c>
      <c r="AB24" s="1">
        <v>2</v>
      </c>
      <c r="AC24" s="19" t="s">
        <v>8</v>
      </c>
      <c r="AD24">
        <f t="shared" si="2"/>
        <v>0</v>
      </c>
    </row>
    <row r="25" spans="24:30" ht="12.75">
      <c r="X25" t="str">
        <f>+B6</f>
        <v>Ruud Groot</v>
      </c>
      <c r="Z25" t="str">
        <f>+B5</f>
        <v>Ruud Holkamp</v>
      </c>
      <c r="AB25" s="1">
        <v>2</v>
      </c>
      <c r="AC25" s="19" t="s">
        <v>8</v>
      </c>
      <c r="AD25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2022-04-08T09:53:17Z</dcterms:created>
  <dcterms:modified xsi:type="dcterms:W3CDTF">2022-04-08T09:58:51Z</dcterms:modified>
  <cp:category/>
  <cp:version/>
  <cp:contentType/>
  <cp:contentStatus/>
</cp:coreProperties>
</file>